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13'!$A$1:$P$24</definedName>
  </definedNames>
  <calcPr/>
</workbook>
</file>

<file path=xl/sharedStrings.xml><?xml version="1.0" encoding="utf-8"?>
<sst xmlns="http://schemas.openxmlformats.org/spreadsheetml/2006/main" count="30" uniqueCount="30">
  <si>
    <t>Приложение</t>
  </si>
  <si>
    <t xml:space="preserve">Расчет прогноза поступлений прочих неналоговых доходов в областной бюджет Новосибирской области
на 2026 год и плановый период 2027 и 2028 годов
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
  КБК 120 1 13 01410 01 0000 130 
</t>
  </si>
  <si>
    <t xml:space="preserve">тыс. рублей</t>
  </si>
  <si>
    <t xml:space="preserve">факт 2023 года</t>
  </si>
  <si>
    <t xml:space="preserve">факт 5 месяцев 2024 года</t>
  </si>
  <si>
    <t xml:space="preserve">Факт 2024 года</t>
  </si>
  <si>
    <t xml:space="preserve">удельный вес (гр2/гр3*100)%</t>
  </si>
  <si>
    <t xml:space="preserve">план на 2025 год</t>
  </si>
  <si>
    <t xml:space="preserve">факт 5 месяцев 2025 года</t>
  </si>
  <si>
    <t xml:space="preserve">ожид. поступ. 2025 год </t>
  </si>
  <si>
    <t xml:space="preserve">Среднее значение</t>
  </si>
  <si>
    <t xml:space="preserve">Темп роста (гр.7/гр3),%</t>
  </si>
  <si>
    <t xml:space="preserve">2026 год</t>
  </si>
  <si>
    <t xml:space="preserve">Темп роста (гр.10/гр7),%</t>
  </si>
  <si>
    <t xml:space="preserve">2027 год</t>
  </si>
  <si>
    <t xml:space="preserve">Темп роста (гр.12/гр10),%</t>
  </si>
  <si>
    <t xml:space="preserve">2028 год</t>
  </si>
  <si>
    <t xml:space="preserve">Темп роста (гр.14/гр12),%</t>
  </si>
  <si>
    <t xml:space="preserve">Наименование вида дохода</t>
  </si>
  <si>
    <t xml:space="preserve">Плата за предоставление государственными органами субъектов Российской Федерации, казенными учреждениями субъектов Российской Федерации сведений, документов, содержащихся в государственных реестрах (регистрах), ведение которых осуществляется данными государственными органами, учреждениями</t>
  </si>
  <si>
    <t xml:space="preserve">Количество оказанных услуг</t>
  </si>
  <si>
    <t xml:space="preserve">Размер стоимости услуги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</si>
  <si>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</si>
  <si>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</si>
  <si>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</si>
  <si>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</si>
  <si>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</si>
  <si>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</si>
  <si>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"24"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</si>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</sst>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6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sz val="10.000000"/>
      <color theme="1"/>
      <name val="Times New Roman"/>
    </font>
    <font>
      <b/>
      <sz val="10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 tint="0"/>
        <bgColor theme="0" tint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60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0" xfId="14" applyFont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2" fillId="0" borderId="1" numFmtId="0" xfId="14" applyFont="1" applyBorder="1" applyAlignment="1">
      <alignment horizontal="center" vertical="center" wrapText="1"/>
    </xf>
    <xf fontId="10" fillId="0" borderId="11" numFmtId="0" xfId="0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12" fillId="0" borderId="1" numFmtId="0" xfId="0" applyFont="1" applyBorder="1" applyAlignment="1">
      <alignment wrapText="1"/>
    </xf>
    <xf fontId="10" fillId="0" borderId="1" numFmtId="0" xfId="0" applyFont="1" applyBorder="1" applyAlignment="1">
      <alignment horizontal="center" wrapText="1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11" fillId="0" borderId="1" numFmtId="0" xfId="0" applyFont="1" applyBorder="1" applyAlignment="1">
      <alignment horizontal="justify" vertical="center" wrapText="1"/>
    </xf>
    <xf fontId="10" fillId="0" borderId="1" numFmtId="160" xfId="0" applyNumberFormat="1" applyFont="1" applyBorder="1" applyAlignment="1">
      <alignment horizontal="center" vertical="center" wrapText="1"/>
    </xf>
    <xf fontId="10" fillId="0" borderId="9" numFmtId="160" xfId="0" applyNumberFormat="1" applyFont="1" applyBorder="1" applyAlignment="1">
      <alignment horizontal="center" vertical="center" wrapText="1"/>
    </xf>
    <xf fontId="10" fillId="0" borderId="9" numFmtId="160" xfId="0" applyNumberFormat="1" applyFont="1" applyBorder="1" applyAlignment="1">
      <alignment horizontal="center" vertical="center"/>
    </xf>
    <xf fontId="11" fillId="0" borderId="0" numFmtId="0" xfId="0" applyFont="1" applyAlignment="1">
      <alignment vertical="center" wrapText="1"/>
    </xf>
    <xf fontId="10" fillId="0" borderId="1" numFmtId="160" xfId="0" applyNumberFormat="1" applyFont="1" applyBorder="1" applyAlignment="1">
      <alignment horizontal="center" vertical="center"/>
    </xf>
    <xf fontId="12" fillId="10" borderId="3" numFmtId="0" xfId="0" applyFont="1" applyFill="1" applyBorder="1" applyAlignment="1">
      <alignment horizontal="center" vertical="center"/>
    </xf>
    <xf fontId="10" fillId="10" borderId="12" numFmtId="0" xfId="0" applyFont="1" applyFill="1" applyBorder="1" applyAlignment="1">
      <alignment horizontal="center" vertical="center"/>
    </xf>
    <xf fontId="12" fillId="10" borderId="12" numFmtId="0" xfId="0" applyFont="1" applyFill="1" applyBorder="1" applyAlignment="1">
      <alignment horizontal="center" vertical="center"/>
    </xf>
    <xf fontId="10" fillId="10" borderId="5" numFmtId="0" xfId="0" applyFont="1" applyFill="1" applyBorder="1" applyAlignment="1">
      <alignment horizontal="center" vertical="center"/>
    </xf>
    <xf fontId="10" fillId="10" borderId="1" numFmtId="0" xfId="0" applyFont="1" applyFill="1" applyBorder="1" applyAlignment="1">
      <alignment horizontal="center" vertical="center"/>
    </xf>
    <xf fontId="12" fillId="10" borderId="0" numFmtId="0" xfId="0" applyFont="1" applyFill="1" applyAlignment="1">
      <alignment horizontal="center" vertical="center"/>
    </xf>
    <xf fontId="12" fillId="10" borderId="1" numFmtId="0" xfId="0" applyFont="1" applyFill="1" applyBorder="1" applyAlignment="1">
      <alignment horizontal="center" vertical="center"/>
    </xf>
    <xf fontId="10" fillId="10" borderId="0" numFmtId="160" xfId="0" applyNumberFormat="1" applyFont="1" applyFill="1" applyAlignment="1">
      <alignment horizontal="center" vertical="center"/>
    </xf>
    <xf fontId="10" fillId="10" borderId="1" numFmtId="160" xfId="0" applyNumberFormat="1" applyFont="1" applyFill="1" applyBorder="1" applyAlignment="1">
      <alignment horizontal="center" vertical="center"/>
    </xf>
    <xf fontId="10" fillId="0" borderId="11" numFmtId="160" xfId="0" applyNumberFormat="1" applyFont="1" applyBorder="1" applyAlignment="1">
      <alignment horizontal="center" vertical="center" wrapText="1"/>
    </xf>
    <xf fontId="10" fillId="0" borderId="11" numFmtId="160" xfId="0" applyNumberFormat="1" applyFont="1" applyBorder="1" applyAlignment="1">
      <alignment horizontal="center" vertical="center"/>
    </xf>
    <xf fontId="13" fillId="0" borderId="0" numFmtId="0" xfId="0" applyFont="1"/>
    <xf fontId="12" fillId="0" borderId="3" numFmtId="0" xfId="0" applyFont="1" applyBorder="1"/>
    <xf fontId="12" fillId="0" borderId="1" numFmtId="160" xfId="0" applyNumberFormat="1" applyFont="1" applyBorder="1" applyAlignment="1">
      <alignment horizontal="center" vertical="center" wrapText="1"/>
    </xf>
    <xf fontId="10" fillId="10" borderId="0" numFmtId="2" xfId="0" applyNumberFormat="1" applyFont="1" applyFill="1" applyAlignment="1">
      <alignment horizontal="center" vertical="center" wrapText="1"/>
    </xf>
    <xf fontId="12" fillId="0" borderId="0" numFmtId="160" xfId="0" applyNumberFormat="1" applyFont="1" applyAlignment="1">
      <alignment horizontal="center" vertical="center" wrapText="1"/>
    </xf>
    <xf fontId="12" fillId="0" borderId="12" numFmtId="160" xfId="0" applyNumberFormat="1" applyFont="1" applyBorder="1" applyAlignment="1">
      <alignment horizontal="center" vertical="center" wrapText="1"/>
    </xf>
    <xf fontId="12" fillId="0" borderId="5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2" fillId="0" borderId="11" numFmtId="160" xfId="0" applyNumberFormat="1" applyFont="1" applyBorder="1" applyAlignment="1">
      <alignment horizontal="center" vertical="center" wrapText="1"/>
    </xf>
    <xf fontId="12" fillId="0" borderId="1" numFmtId="160" xfId="0" applyNumberFormat="1" applyFont="1" applyBorder="1" applyAlignment="1">
      <alignment horizontal="center" vertical="center"/>
    </xf>
    <xf fontId="14" fillId="0" borderId="0" numFmtId="0" xfId="0" applyFont="1"/>
    <xf fontId="10" fillId="0" borderId="0" numFmtId="0" xfId="0" applyFont="1" applyAlignment="1">
      <alignment wrapText="1"/>
    </xf>
    <xf fontId="15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N12" activeCellId="0" sqref="N12"/>
    </sheetView>
  </sheetViews>
  <sheetFormatPr defaultRowHeight="14.25"/>
  <cols>
    <col customWidth="1" min="1" max="1" style="1" width="39.42578125"/>
    <col customWidth="1" min="2" max="3" style="1" width="12"/>
    <col customWidth="1" min="4" max="4" style="1" width="10.7109375"/>
    <col customWidth="1" min="5" max="5" style="1" width="8.8515625"/>
    <col customWidth="1" min="6" max="7" style="1" width="10.7109375"/>
    <col customWidth="1" min="8" max="11" style="1" width="11.5703125"/>
    <col customWidth="1" min="12" max="12" style="1" width="11.28515625"/>
    <col customWidth="1" min="13" max="13" style="1" width="12.28515625"/>
    <col customWidth="1" min="14" max="14" style="1" width="10.42578125"/>
    <col customWidth="1" min="15" max="15" style="1" width="10.7109375"/>
    <col customWidth="1" min="16" max="16" style="1" width="11.140625"/>
    <col customWidth="1" min="17" max="17" style="1" width="6.42578125"/>
    <col customWidth="1" min="18" max="18" style="1" width="6.7109375"/>
    <col customWidth="1" hidden="1" min="19" max="19" style="1" width="22.42578125"/>
    <col customWidth="1" hidden="1" min="20" max="20" style="1" width="12.140625"/>
    <col customWidth="1" hidden="1" min="21" max="26" style="1" width="0"/>
    <col min="27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R1" s="4"/>
      <c r="S1" s="4"/>
      <c r="T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15" hidden="1" customHeight="1"/>
    <row r="4" ht="96.75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 t="s">
        <v>2</v>
      </c>
      <c r="P5" s="14"/>
      <c r="Q5" s="10"/>
      <c r="R5" s="10"/>
      <c r="S5" s="10"/>
    </row>
    <row r="6" ht="52.5" customHeight="1">
      <c r="A6" s="15"/>
      <c r="B6" s="16" t="s">
        <v>3</v>
      </c>
      <c r="C6" s="17" t="s">
        <v>4</v>
      </c>
      <c r="D6" s="16" t="s">
        <v>5</v>
      </c>
      <c r="E6" s="18" t="s">
        <v>6</v>
      </c>
      <c r="F6" s="17" t="s">
        <v>7</v>
      </c>
      <c r="G6" s="17" t="s">
        <v>8</v>
      </c>
      <c r="H6" s="19" t="s">
        <v>9</v>
      </c>
      <c r="I6" s="20" t="s">
        <v>10</v>
      </c>
      <c r="J6" s="21" t="s">
        <v>11</v>
      </c>
      <c r="K6" s="20" t="s">
        <v>12</v>
      </c>
      <c r="L6" s="21" t="s">
        <v>13</v>
      </c>
      <c r="M6" s="20" t="s">
        <v>14</v>
      </c>
      <c r="N6" s="21" t="s">
        <v>15</v>
      </c>
      <c r="O6" s="20" t="s">
        <v>16</v>
      </c>
      <c r="P6" s="16" t="s">
        <v>17</v>
      </c>
    </row>
    <row r="7">
      <c r="A7" s="22" t="s">
        <v>18</v>
      </c>
      <c r="B7" s="23">
        <v>1</v>
      </c>
      <c r="C7" s="23">
        <v>2</v>
      </c>
      <c r="D7" s="23">
        <v>3</v>
      </c>
      <c r="E7" s="23">
        <v>4</v>
      </c>
      <c r="F7" s="23">
        <v>5</v>
      </c>
      <c r="G7" s="23">
        <v>6</v>
      </c>
      <c r="H7" s="23">
        <v>7</v>
      </c>
      <c r="I7" s="23">
        <v>8</v>
      </c>
      <c r="J7" s="23">
        <v>9</v>
      </c>
      <c r="K7" s="23">
        <v>10</v>
      </c>
      <c r="L7" s="23">
        <v>11</v>
      </c>
      <c r="M7" s="23">
        <v>12</v>
      </c>
      <c r="N7" s="23">
        <v>13</v>
      </c>
      <c r="O7" s="23">
        <v>14</v>
      </c>
      <c r="P7" s="23">
        <v>15</v>
      </c>
      <c r="Q7" s="24"/>
      <c r="R7" s="25"/>
      <c r="S7" s="25"/>
    </row>
    <row r="8" ht="96">
      <c r="A8" s="26" t="s">
        <v>19</v>
      </c>
      <c r="B8" s="27"/>
      <c r="C8" s="28"/>
      <c r="D8" s="29"/>
      <c r="E8" s="30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24"/>
      <c r="R8" s="25"/>
      <c r="S8" s="25"/>
      <c r="T8" s="1" t="e">
        <f>#REF!/7.3</f>
        <v>#REF!</v>
      </c>
      <c r="U8" s="1"/>
      <c r="V8" s="1" t="e">
        <f>#REF!/9.7</f>
        <v>#REF!</v>
      </c>
    </row>
    <row r="9">
      <c r="A9" s="26" t="s">
        <v>20</v>
      </c>
      <c r="B9" s="32">
        <f>B11/B10</f>
        <v>170.5</v>
      </c>
      <c r="C9" s="33">
        <f>C11/C10</f>
        <v>103</v>
      </c>
      <c r="D9" s="34">
        <f>D11/D10</f>
        <v>307.5</v>
      </c>
      <c r="E9" s="35"/>
      <c r="F9" s="36">
        <f>F11/F10</f>
        <v>140</v>
      </c>
      <c r="G9" s="36">
        <f>G11/G10</f>
        <v>65.999999999999986</v>
      </c>
      <c r="H9" s="37">
        <f>H11/H10</f>
        <v>140</v>
      </c>
      <c r="I9" s="38">
        <f>(H9+D9+B9)/3</f>
        <v>206</v>
      </c>
      <c r="J9" s="39"/>
      <c r="K9" s="38">
        <f>I9</f>
        <v>206</v>
      </c>
      <c r="L9" s="40"/>
      <c r="M9" s="38">
        <f>I9</f>
        <v>206</v>
      </c>
      <c r="N9" s="40"/>
      <c r="O9" s="38">
        <f>I9</f>
        <v>206</v>
      </c>
      <c r="P9" s="40"/>
      <c r="Q9" s="24"/>
      <c r="R9" s="25"/>
      <c r="S9" s="25"/>
    </row>
    <row r="10">
      <c r="A10" s="26" t="s">
        <v>21</v>
      </c>
      <c r="B10" s="27">
        <v>0.20000000000000001</v>
      </c>
      <c r="C10" s="41">
        <v>0.20000000000000001</v>
      </c>
      <c r="D10" s="42">
        <v>0.20000000000000001</v>
      </c>
      <c r="E10" s="31"/>
      <c r="F10" s="31">
        <v>0.20000000000000001</v>
      </c>
      <c r="G10" s="31">
        <v>0.20000000000000001</v>
      </c>
      <c r="H10" s="29">
        <v>0.20000000000000001</v>
      </c>
      <c r="I10" s="31">
        <v>0.20000000000000001</v>
      </c>
      <c r="J10" s="31"/>
      <c r="K10" s="31">
        <v>0.20000000000000001</v>
      </c>
      <c r="L10" s="31"/>
      <c r="M10" s="31">
        <v>0.20000000000000001</v>
      </c>
      <c r="N10" s="31"/>
      <c r="O10" s="31">
        <v>0.20000000000000001</v>
      </c>
      <c r="P10" s="31"/>
      <c r="Q10" s="24"/>
      <c r="R10" s="25"/>
      <c r="S10" s="25"/>
    </row>
    <row r="11" s="43" customFormat="1">
      <c r="A11" s="44" t="s">
        <v>22</v>
      </c>
      <c r="B11" s="45">
        <v>34.100000000000001</v>
      </c>
      <c r="C11" s="45">
        <v>20.600000000000001</v>
      </c>
      <c r="D11" s="45">
        <v>61.5</v>
      </c>
      <c r="E11" s="46">
        <f>C11/D11*100</f>
        <v>33.495934959349597</v>
      </c>
      <c r="F11" s="45">
        <v>28</v>
      </c>
      <c r="G11" s="47">
        <v>13.199999999999999</v>
      </c>
      <c r="H11" s="48">
        <v>28</v>
      </c>
      <c r="I11" s="49">
        <f>(B11+D11+H11)/3</f>
        <v>41.199999999999996</v>
      </c>
      <c r="J11" s="27">
        <f>H11/D11</f>
        <v>0.45528455284552843</v>
      </c>
      <c r="K11" s="31">
        <f>K9*K10</f>
        <v>41.200000000000003</v>
      </c>
      <c r="L11" s="31">
        <f>K11/H11</f>
        <v>1.4714285714285715</v>
      </c>
      <c r="M11" s="31">
        <f>M9*M10</f>
        <v>41.200000000000003</v>
      </c>
      <c r="N11" s="31">
        <f>M11/K11</f>
        <v>1</v>
      </c>
      <c r="O11" s="31">
        <f>O9*O10</f>
        <v>41.200000000000003</v>
      </c>
      <c r="P11" s="31">
        <f t="shared" ref="P11:P12" si="0">O11/M11</f>
        <v>1</v>
      </c>
      <c r="Q11" s="50"/>
      <c r="R11" s="50"/>
      <c r="S11" s="50"/>
      <c r="T11" s="27"/>
      <c r="U11" s="27"/>
      <c r="V11" s="27"/>
    </row>
    <row r="12" s="43" customFormat="1">
      <c r="A12" s="44" t="s">
        <v>23</v>
      </c>
      <c r="B12" s="45"/>
      <c r="C12" s="45"/>
      <c r="D12" s="45"/>
      <c r="E12" s="45"/>
      <c r="F12" s="45"/>
      <c r="G12" s="45"/>
      <c r="H12" s="51">
        <f>ROUND(H11,-0.5)</f>
        <v>28</v>
      </c>
      <c r="I12" s="45">
        <f>ROUND(I11,-0.5)</f>
        <v>41</v>
      </c>
      <c r="J12" s="45"/>
      <c r="K12" s="52">
        <f>K11</f>
        <v>41.200000000000003</v>
      </c>
      <c r="L12" s="31"/>
      <c r="M12" s="52">
        <f>M11</f>
        <v>41.200000000000003</v>
      </c>
      <c r="N12" s="31"/>
      <c r="O12" s="52">
        <f>O11</f>
        <v>41.200000000000003</v>
      </c>
      <c r="P12" s="31">
        <f t="shared" si="0"/>
        <v>1</v>
      </c>
      <c r="Q12" s="50"/>
      <c r="R12" s="50"/>
      <c r="S12" s="50"/>
    </row>
    <row r="13" ht="16.5">
      <c r="Q13" s="53"/>
    </row>
    <row r="14" ht="18.600000000000001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4"/>
    </row>
    <row r="15" ht="27" hidden="1" customHeight="1">
      <c r="U15" s="4"/>
      <c r="V15" s="4"/>
      <c r="W15" s="4"/>
    </row>
    <row r="16" ht="15" customHeight="1">
      <c r="A16" s="55" t="s">
        <v>24</v>
      </c>
      <c r="B16" s="55"/>
      <c r="C16" s="55"/>
      <c r="D16" s="55"/>
      <c r="E16" s="55"/>
      <c r="F16" s="55"/>
      <c r="G16" s="55"/>
      <c r="H16" s="55"/>
      <c r="I16" s="55"/>
      <c r="J16" s="55"/>
      <c r="U16" s="4"/>
      <c r="V16" s="4"/>
      <c r="W16" s="4"/>
    </row>
    <row r="17" ht="15" customHeight="1">
      <c r="A17" s="56" t="s">
        <v>25</v>
      </c>
      <c r="B17" s="56"/>
      <c r="C17" s="56"/>
      <c r="D17" s="56"/>
      <c r="E17" s="56"/>
      <c r="F17" s="56"/>
      <c r="G17" s="56"/>
      <c r="H17" s="56"/>
      <c r="I17" s="56"/>
      <c r="J17" s="56"/>
      <c r="U17" s="4"/>
      <c r="V17" s="4"/>
      <c r="W17" s="4"/>
    </row>
    <row r="18" ht="21.75" customHeight="1">
      <c r="A18" s="57"/>
      <c r="B18" s="57"/>
      <c r="C18" s="57"/>
      <c r="D18" s="57"/>
      <c r="E18" s="57"/>
      <c r="F18" s="57"/>
      <c r="G18" s="57"/>
      <c r="H18" s="57"/>
      <c r="I18" s="57"/>
      <c r="J18" s="57"/>
      <c r="U18" s="4"/>
      <c r="V18" s="4"/>
      <c r="W18" s="4"/>
    </row>
    <row r="19" ht="15">
      <c r="A19" s="55" t="s">
        <v>26</v>
      </c>
      <c r="B19" s="55"/>
      <c r="C19" s="55"/>
      <c r="D19" s="55"/>
      <c r="E19" s="55"/>
      <c r="F19" s="55"/>
      <c r="G19" s="55"/>
      <c r="H19" s="55"/>
      <c r="I19" s="55"/>
      <c r="J19" s="55"/>
      <c r="U19" s="58"/>
      <c r="V19" s="58"/>
      <c r="W19" s="58"/>
    </row>
    <row r="20">
      <c r="A20" s="56" t="s">
        <v>27</v>
      </c>
      <c r="B20" s="56"/>
      <c r="C20" s="56"/>
      <c r="D20" s="56"/>
      <c r="E20" s="56"/>
      <c r="F20" s="56"/>
      <c r="G20" s="56"/>
      <c r="H20" s="56"/>
      <c r="I20" s="56"/>
      <c r="J20" s="56"/>
      <c r="U20" s="59"/>
      <c r="V20" s="59"/>
      <c r="W20" s="59"/>
    </row>
    <row r="21">
      <c r="A21" s="56" t="s">
        <v>28</v>
      </c>
      <c r="B21" s="56"/>
      <c r="C21" s="56"/>
      <c r="D21" s="56"/>
      <c r="E21" s="56"/>
      <c r="F21" s="56"/>
      <c r="G21" s="56"/>
      <c r="H21" s="56"/>
      <c r="I21" s="56"/>
      <c r="J21" s="56"/>
      <c r="U21" s="59"/>
      <c r="V21" s="59"/>
      <c r="W21" s="59"/>
    </row>
    <row r="22">
      <c r="A22" s="56" t="s">
        <v>29</v>
      </c>
      <c r="B22" s="56"/>
      <c r="C22" s="56"/>
      <c r="D22" s="56"/>
      <c r="E22" s="56"/>
      <c r="F22" s="56"/>
      <c r="G22" s="56"/>
      <c r="H22" s="56"/>
      <c r="I22" s="56"/>
      <c r="J22" s="56"/>
      <c r="U22" s="59"/>
      <c r="V22" s="59"/>
      <c r="W22" s="59"/>
    </row>
    <row r="23">
      <c r="A23" s="57"/>
      <c r="B23" s="57"/>
      <c r="C23" s="57"/>
      <c r="D23" s="57"/>
      <c r="E23" s="57"/>
      <c r="F23" s="57"/>
      <c r="G23" s="57"/>
      <c r="H23" s="57"/>
      <c r="I23" s="57"/>
      <c r="J23" s="57"/>
      <c r="U23" s="59"/>
      <c r="V23" s="59"/>
      <c r="W23" s="59"/>
    </row>
    <row r="24">
      <c r="A24" s="57"/>
      <c r="B24" s="57"/>
      <c r="C24" s="57"/>
      <c r="D24" s="57"/>
      <c r="E24" s="57"/>
      <c r="F24" s="57"/>
      <c r="G24" s="57"/>
      <c r="H24" s="57"/>
      <c r="I24" s="57"/>
      <c r="J24" s="57"/>
      <c r="U24" s="59"/>
      <c r="V24" s="59"/>
      <c r="W24" s="59"/>
    </row>
    <row r="25">
      <c r="U25" s="59"/>
      <c r="V25" s="59"/>
      <c r="W25" s="59"/>
    </row>
  </sheetData>
  <mergeCells count="12">
    <mergeCell ref="M1:P1"/>
    <mergeCell ref="R1:T1"/>
    <mergeCell ref="A2:T2"/>
    <mergeCell ref="A4:P4"/>
    <mergeCell ref="O5:P5"/>
    <mergeCell ref="A14:P14"/>
    <mergeCell ref="A16:H16"/>
    <mergeCell ref="A17:H17"/>
    <mergeCell ref="A19:H19"/>
    <mergeCell ref="A20:H20"/>
    <mergeCell ref="A21:H21"/>
    <mergeCell ref="A22:H22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73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3</cp:revision>
  <dcterms:created xsi:type="dcterms:W3CDTF">2013-05-28T06:20:25Z</dcterms:created>
  <dcterms:modified xsi:type="dcterms:W3CDTF">2025-06-25T06:56:09Z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